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oonBoot" sheetId="2" r:id="rId1"/>
  </sheets>
  <definedNames>
    <definedName name="_xlnm._FilterDatabase" localSheetId="0" hidden="1">MoonBoot!$A$3:$Q$35</definedName>
  </definedNames>
  <calcPr calcId="152511"/>
</workbook>
</file>

<file path=xl/calcChain.xml><?xml version="1.0" encoding="utf-8"?>
<calcChain xmlns="http://schemas.openxmlformats.org/spreadsheetml/2006/main"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4" i="2"/>
  <c r="O36" i="2" s="1"/>
</calcChain>
</file>

<file path=xl/sharedStrings.xml><?xml version="1.0" encoding="utf-8"?>
<sst xmlns="http://schemas.openxmlformats.org/spreadsheetml/2006/main" count="140" uniqueCount="79">
  <si>
    <t>Model</t>
  </si>
  <si>
    <t>Description</t>
  </si>
  <si>
    <t>QTY</t>
  </si>
  <si>
    <t>80D1400440-A001</t>
  </si>
  <si>
    <t>MB ICON NYLON-A001 WHITE</t>
  </si>
  <si>
    <t>35/38</t>
  </si>
  <si>
    <t>39/41</t>
  </si>
  <si>
    <t>80D1400440-D001</t>
  </si>
  <si>
    <t>MB ICON NYLON-D001 RED</t>
  </si>
  <si>
    <t>80D1400440-F003</t>
  </si>
  <si>
    <t>MB ICON NYLON-F003 BLUE</t>
  </si>
  <si>
    <t>80D1400440-H003</t>
  </si>
  <si>
    <t>MB ICON NYLON-H003 GLACIER GREY</t>
  </si>
  <si>
    <t>80D1400440-M005</t>
  </si>
  <si>
    <t>MB ICON NYLON-M005 SHITAKE</t>
  </si>
  <si>
    <t>80D1400440-NA02</t>
  </si>
  <si>
    <t>MB ICON NYLON-NA02 BLACK/WHITE</t>
  </si>
  <si>
    <t>80D1401680-B003</t>
  </si>
  <si>
    <t>MB ICON GLANCE-B003 PLATINUM</t>
  </si>
  <si>
    <t>80D1401680-H001</t>
  </si>
  <si>
    <t>MB ICON GLANCE-H001 SILVER</t>
  </si>
  <si>
    <t>80D1401680-N001</t>
  </si>
  <si>
    <t>MB ICON GLANCE-N001 BLACK</t>
  </si>
  <si>
    <t>80D1408900-A002</t>
  </si>
  <si>
    <t>MB ICON FAUX FUR-A002 OPTICAL WHITE</t>
  </si>
  <si>
    <t>80D1408900-N001</t>
  </si>
  <si>
    <t>MB ICON FAUX FUR-N001 BLACK</t>
  </si>
  <si>
    <t>80D1409340-A001</t>
  </si>
  <si>
    <t>MB ICON LOW NYLON-A001 WHITE</t>
  </si>
  <si>
    <t>36/38</t>
  </si>
  <si>
    <t>80D1409340-A009</t>
  </si>
  <si>
    <t>MB ICON LOW NYLON-A009 WHITE MONO</t>
  </si>
  <si>
    <t>80D1409340-D001</t>
  </si>
  <si>
    <t>MB ICON LOW NYLON-D001 RED</t>
  </si>
  <si>
    <t>80D1409340-F003</t>
  </si>
  <si>
    <t>MB ICON LOW NYLON-F003 BLUE</t>
  </si>
  <si>
    <t>80D1409340-L002</t>
  </si>
  <si>
    <t>MB ICON LOW NYLON-L002 CREAM</t>
  </si>
  <si>
    <t>80D1409340-M006</t>
  </si>
  <si>
    <t>MB ICON LOW NYLON-M006 KHAKI</t>
  </si>
  <si>
    <t>80D1409340-N001</t>
  </si>
  <si>
    <t>MB ICON LOW NYLON-N001 BLACK</t>
  </si>
  <si>
    <t>80D1409350-B003</t>
  </si>
  <si>
    <t>MB ICON LOW GLANCE-B003 PLATINUM</t>
  </si>
  <si>
    <t>80D1409350-H001</t>
  </si>
  <si>
    <t>MB ICON LOW GLANCE-H001 SILVER</t>
  </si>
  <si>
    <t>80D1409350-N001</t>
  </si>
  <si>
    <t>MB ICON LOW GLANCE-N001 BLACK</t>
  </si>
  <si>
    <t>80D1409380-L002</t>
  </si>
  <si>
    <t>MB ICON LOW RUBBER-L002 CREAM</t>
  </si>
  <si>
    <t>80D1409380-N001</t>
  </si>
  <si>
    <t>MB ICON LOW RUBBER-N001 BLACK</t>
  </si>
  <si>
    <t>80D1409390-A002</t>
  </si>
  <si>
    <t>MB ICON LOW FAUX FUR-A002 OPTICAL WHITE</t>
  </si>
  <si>
    <t>80D1409390-N001</t>
  </si>
  <si>
    <t>MB ICON LOW FAUX FUR-N001 BLACK</t>
  </si>
  <si>
    <t>80D1409440-N001</t>
  </si>
  <si>
    <t>MB ICON LOW GLITTER-N001 BLACK</t>
  </si>
  <si>
    <t>80D1409580-MA03</t>
  </si>
  <si>
    <t>MB ICON LOW SHEARLING-MA03 WHISKY/OFF WHITE</t>
  </si>
  <si>
    <t>80D1409700-J001</t>
  </si>
  <si>
    <t>MB ICON LOW FLEECE-J001 PINK</t>
  </si>
  <si>
    <t>80D1409700-M047</t>
  </si>
  <si>
    <t>MB ICON LOW FLEECE-M047 CAMEL</t>
  </si>
  <si>
    <t>80D2450130-A001</t>
  </si>
  <si>
    <t>MB LTRACK FAUX FUR WP-A001 WHITE</t>
  </si>
  <si>
    <t>80D2450130-N001</t>
  </si>
  <si>
    <t>MB LTRACK FAUX FUR WP-N001 BLACK</t>
  </si>
  <si>
    <t>Pictures</t>
  </si>
  <si>
    <t>Age</t>
  </si>
  <si>
    <t>Gender</t>
  </si>
  <si>
    <t>RRP EUR</t>
  </si>
  <si>
    <t>Adults</t>
  </si>
  <si>
    <t>WOMEN</t>
  </si>
  <si>
    <t>UNISEX</t>
  </si>
  <si>
    <t>MB ICON NYLON</t>
  </si>
  <si>
    <t>42/44</t>
  </si>
  <si>
    <t>80D1400440-N001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</si>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</sst>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_-"/>
    <numFmt numFmtId="165" formatCode="_-[$€-2]\ * #,##0.00_-;\-[$€-2]\ * #,##0.00_-;_-[$€-2]\ * &quot;-&quot;??_-;_-@_-"/>
  </numFmts>
  <fonts count="4">
    <font>
      <sz val="11"/>
      <color theme="1"/>
      <name val="Aptos Narrow"/>
      <family val="2"/>
      <charset val="238"/>
    </font>
    <font>
      <sz val="11"/>
      <color indexed="8"/>
      <name val="Aptos Narrow"/>
      <family val="2"/>
      <charset val="238"/>
    </font>
    <font>
      <b/>
      <sz val="11"/>
      <color indexed="8"/>
      <name val="Aptos Narrow"/>
      <family val="2"/>
      <charset val="238"/>
    </font>
    <font>
      <b/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3</xdr:row>
      <xdr:rowOff>85725</xdr:rowOff>
    </xdr:from>
    <xdr:to>
      <xdr:col>2</xdr:col>
      <xdr:colOff>742950</xdr:colOff>
      <xdr:row>3</xdr:row>
      <xdr:rowOff>552450</xdr:rowOff>
    </xdr:to>
    <xdr:pic>
      <xdr:nvPicPr>
        <xdr:cNvPr id="1025" name="Pictures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3525" y="638175"/>
          <a:ext cx="4095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4</xdr:row>
      <xdr:rowOff>57150</xdr:rowOff>
    </xdr:from>
    <xdr:to>
      <xdr:col>2</xdr:col>
      <xdr:colOff>762000</xdr:colOff>
      <xdr:row>4</xdr:row>
      <xdr:rowOff>561975</xdr:rowOff>
    </xdr:to>
    <xdr:pic>
      <xdr:nvPicPr>
        <xdr:cNvPr id="1026" name="Pictures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1238250"/>
          <a:ext cx="428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5</xdr:row>
      <xdr:rowOff>57150</xdr:rowOff>
    </xdr:from>
    <xdr:to>
      <xdr:col>2</xdr:col>
      <xdr:colOff>752475</xdr:colOff>
      <xdr:row>5</xdr:row>
      <xdr:rowOff>571500</xdr:rowOff>
    </xdr:to>
    <xdr:pic>
      <xdr:nvPicPr>
        <xdr:cNvPr id="1027" name="Pictures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62575" y="1866900"/>
          <a:ext cx="4000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6</xdr:row>
      <xdr:rowOff>47625</xdr:rowOff>
    </xdr:from>
    <xdr:to>
      <xdr:col>2</xdr:col>
      <xdr:colOff>781050</xdr:colOff>
      <xdr:row>6</xdr:row>
      <xdr:rowOff>581025</xdr:rowOff>
    </xdr:to>
    <xdr:pic>
      <xdr:nvPicPr>
        <xdr:cNvPr id="1028" name="Pictures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43525" y="2486025"/>
          <a:ext cx="447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7</xdr:row>
      <xdr:rowOff>66675</xdr:rowOff>
    </xdr:from>
    <xdr:to>
      <xdr:col>2</xdr:col>
      <xdr:colOff>714375</xdr:colOff>
      <xdr:row>7</xdr:row>
      <xdr:rowOff>561975</xdr:rowOff>
    </xdr:to>
    <xdr:pic>
      <xdr:nvPicPr>
        <xdr:cNvPr id="1029" name="Pictures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3133725"/>
          <a:ext cx="390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9</xdr:row>
      <xdr:rowOff>47625</xdr:rowOff>
    </xdr:from>
    <xdr:to>
      <xdr:col>2</xdr:col>
      <xdr:colOff>742950</xdr:colOff>
      <xdr:row>9</xdr:row>
      <xdr:rowOff>561975</xdr:rowOff>
    </xdr:to>
    <xdr:pic>
      <xdr:nvPicPr>
        <xdr:cNvPr id="1030" name="Pictures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05425" y="4371975"/>
          <a:ext cx="447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10</xdr:row>
      <xdr:rowOff>95250</xdr:rowOff>
    </xdr:from>
    <xdr:to>
      <xdr:col>2</xdr:col>
      <xdr:colOff>695325</xdr:colOff>
      <xdr:row>10</xdr:row>
      <xdr:rowOff>600075</xdr:rowOff>
    </xdr:to>
    <xdr:pic>
      <xdr:nvPicPr>
        <xdr:cNvPr id="1031" name="Pictures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24475" y="5048250"/>
          <a:ext cx="381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11</xdr:row>
      <xdr:rowOff>76200</xdr:rowOff>
    </xdr:from>
    <xdr:to>
      <xdr:col>2</xdr:col>
      <xdr:colOff>704850</xdr:colOff>
      <xdr:row>11</xdr:row>
      <xdr:rowOff>571500</xdr:rowOff>
    </xdr:to>
    <xdr:pic>
      <xdr:nvPicPr>
        <xdr:cNvPr id="1032" name="Pictures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05425" y="565785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12</xdr:row>
      <xdr:rowOff>47625</xdr:rowOff>
    </xdr:from>
    <xdr:to>
      <xdr:col>2</xdr:col>
      <xdr:colOff>704850</xdr:colOff>
      <xdr:row>12</xdr:row>
      <xdr:rowOff>552450</xdr:rowOff>
    </xdr:to>
    <xdr:pic>
      <xdr:nvPicPr>
        <xdr:cNvPr id="1033" name="Pictures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24475" y="6257925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2</xdr:col>
      <xdr:colOff>714375</xdr:colOff>
      <xdr:row>13</xdr:row>
      <xdr:rowOff>571500</xdr:rowOff>
    </xdr:to>
    <xdr:pic>
      <xdr:nvPicPr>
        <xdr:cNvPr id="1034" name="Pictures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14950" y="691515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14</xdr:row>
      <xdr:rowOff>66675</xdr:rowOff>
    </xdr:from>
    <xdr:to>
      <xdr:col>2</xdr:col>
      <xdr:colOff>704850</xdr:colOff>
      <xdr:row>14</xdr:row>
      <xdr:rowOff>561975</xdr:rowOff>
    </xdr:to>
    <xdr:pic>
      <xdr:nvPicPr>
        <xdr:cNvPr id="1035" name="Pictures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05425" y="753427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15</xdr:row>
      <xdr:rowOff>95250</xdr:rowOff>
    </xdr:from>
    <xdr:to>
      <xdr:col>2</xdr:col>
      <xdr:colOff>866775</xdr:colOff>
      <xdr:row>15</xdr:row>
      <xdr:rowOff>590550</xdr:rowOff>
    </xdr:to>
    <xdr:pic>
      <xdr:nvPicPr>
        <xdr:cNvPr id="1036" name="Pictures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200650" y="8191500"/>
          <a:ext cx="6762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16</xdr:row>
      <xdr:rowOff>76200</xdr:rowOff>
    </xdr:from>
    <xdr:to>
      <xdr:col>2</xdr:col>
      <xdr:colOff>781050</xdr:colOff>
      <xdr:row>16</xdr:row>
      <xdr:rowOff>514350</xdr:rowOff>
    </xdr:to>
    <xdr:pic>
      <xdr:nvPicPr>
        <xdr:cNvPr id="1037" name="Pictures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91125" y="8801100"/>
          <a:ext cx="600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17</xdr:row>
      <xdr:rowOff>66675</xdr:rowOff>
    </xdr:from>
    <xdr:to>
      <xdr:col>2</xdr:col>
      <xdr:colOff>781050</xdr:colOff>
      <xdr:row>17</xdr:row>
      <xdr:rowOff>533400</xdr:rowOff>
    </xdr:to>
    <xdr:pic>
      <xdr:nvPicPr>
        <xdr:cNvPr id="1038" name="Pictures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210175" y="942022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18</xdr:row>
      <xdr:rowOff>47625</xdr:rowOff>
    </xdr:from>
    <xdr:to>
      <xdr:col>2</xdr:col>
      <xdr:colOff>809625</xdr:colOff>
      <xdr:row>18</xdr:row>
      <xdr:rowOff>542925</xdr:rowOff>
    </xdr:to>
    <xdr:pic>
      <xdr:nvPicPr>
        <xdr:cNvPr id="1039" name="Pictures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210175" y="100298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19</xdr:row>
      <xdr:rowOff>66675</xdr:rowOff>
    </xdr:from>
    <xdr:to>
      <xdr:col>2</xdr:col>
      <xdr:colOff>809625</xdr:colOff>
      <xdr:row>19</xdr:row>
      <xdr:rowOff>552450</xdr:rowOff>
    </xdr:to>
    <xdr:pic>
      <xdr:nvPicPr>
        <xdr:cNvPr id="1040" name="Pictures 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200650" y="10677525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20</xdr:row>
      <xdr:rowOff>66675</xdr:rowOff>
    </xdr:from>
    <xdr:to>
      <xdr:col>2</xdr:col>
      <xdr:colOff>809625</xdr:colOff>
      <xdr:row>20</xdr:row>
      <xdr:rowOff>514350</xdr:rowOff>
    </xdr:to>
    <xdr:pic>
      <xdr:nvPicPr>
        <xdr:cNvPr id="1041" name="Pictures 1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38750" y="11306175"/>
          <a:ext cx="5810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21</xdr:row>
      <xdr:rowOff>66675</xdr:rowOff>
    </xdr:from>
    <xdr:to>
      <xdr:col>2</xdr:col>
      <xdr:colOff>819150</xdr:colOff>
      <xdr:row>21</xdr:row>
      <xdr:rowOff>523875</xdr:rowOff>
    </xdr:to>
    <xdr:pic>
      <xdr:nvPicPr>
        <xdr:cNvPr id="1042" name="Pictures 2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276850" y="11934825"/>
          <a:ext cx="552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22</xdr:row>
      <xdr:rowOff>47625</xdr:rowOff>
    </xdr:from>
    <xdr:to>
      <xdr:col>2</xdr:col>
      <xdr:colOff>847725</xdr:colOff>
      <xdr:row>22</xdr:row>
      <xdr:rowOff>571500</xdr:rowOff>
    </xdr:to>
    <xdr:pic>
      <xdr:nvPicPr>
        <xdr:cNvPr id="1043" name="Pictures 2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219700" y="12544425"/>
          <a:ext cx="6381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23</xdr:row>
      <xdr:rowOff>76200</xdr:rowOff>
    </xdr:from>
    <xdr:to>
      <xdr:col>2</xdr:col>
      <xdr:colOff>781050</xdr:colOff>
      <xdr:row>23</xdr:row>
      <xdr:rowOff>533400</xdr:rowOff>
    </xdr:to>
    <xdr:pic>
      <xdr:nvPicPr>
        <xdr:cNvPr id="1044" name="Pictures 2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229225" y="13201650"/>
          <a:ext cx="561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24</xdr:row>
      <xdr:rowOff>76200</xdr:rowOff>
    </xdr:from>
    <xdr:to>
      <xdr:col>2</xdr:col>
      <xdr:colOff>809625</xdr:colOff>
      <xdr:row>24</xdr:row>
      <xdr:rowOff>561975</xdr:rowOff>
    </xdr:to>
    <xdr:pic>
      <xdr:nvPicPr>
        <xdr:cNvPr id="1045" name="Pictures 2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248275" y="138303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25</xdr:row>
      <xdr:rowOff>85725</xdr:rowOff>
    </xdr:from>
    <xdr:to>
      <xdr:col>2</xdr:col>
      <xdr:colOff>809625</xdr:colOff>
      <xdr:row>25</xdr:row>
      <xdr:rowOff>533400</xdr:rowOff>
    </xdr:to>
    <xdr:pic>
      <xdr:nvPicPr>
        <xdr:cNvPr id="1046" name="Pictures 2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257800" y="14468475"/>
          <a:ext cx="5619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26</xdr:row>
      <xdr:rowOff>57150</xdr:rowOff>
    </xdr:from>
    <xdr:to>
      <xdr:col>2</xdr:col>
      <xdr:colOff>819150</xdr:colOff>
      <xdr:row>26</xdr:row>
      <xdr:rowOff>523875</xdr:rowOff>
    </xdr:to>
    <xdr:pic>
      <xdr:nvPicPr>
        <xdr:cNvPr id="1047" name="Pictures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257800" y="15068550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27</xdr:row>
      <xdr:rowOff>76200</xdr:rowOff>
    </xdr:from>
    <xdr:to>
      <xdr:col>2</xdr:col>
      <xdr:colOff>838200</xdr:colOff>
      <xdr:row>27</xdr:row>
      <xdr:rowOff>561975</xdr:rowOff>
    </xdr:to>
    <xdr:pic>
      <xdr:nvPicPr>
        <xdr:cNvPr id="1048" name="Pictures 2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248275" y="1571625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28</xdr:row>
      <xdr:rowOff>85725</xdr:rowOff>
    </xdr:from>
    <xdr:to>
      <xdr:col>2</xdr:col>
      <xdr:colOff>828675</xdr:colOff>
      <xdr:row>28</xdr:row>
      <xdr:rowOff>581025</xdr:rowOff>
    </xdr:to>
    <xdr:pic>
      <xdr:nvPicPr>
        <xdr:cNvPr id="1049" name="Pictures 2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219700" y="16354425"/>
          <a:ext cx="6191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276225</xdr:colOff>
      <xdr:row>29</xdr:row>
      <xdr:rowOff>47625</xdr:rowOff>
    </xdr:from>
    <xdr:to>
      <xdr:col>2</xdr:col>
      <xdr:colOff>819150</xdr:colOff>
      <xdr:row>29</xdr:row>
      <xdr:rowOff>533400</xdr:rowOff>
    </xdr:to>
    <xdr:pic>
      <xdr:nvPicPr>
        <xdr:cNvPr id="1050" name="Pictures 2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286375" y="16944975"/>
          <a:ext cx="5429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30</xdr:row>
      <xdr:rowOff>57150</xdr:rowOff>
    </xdr:from>
    <xdr:to>
      <xdr:col>2</xdr:col>
      <xdr:colOff>790575</xdr:colOff>
      <xdr:row>30</xdr:row>
      <xdr:rowOff>504825</xdr:rowOff>
    </xdr:to>
    <xdr:pic>
      <xdr:nvPicPr>
        <xdr:cNvPr id="1051" name="Pictures 2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295900" y="17583150"/>
          <a:ext cx="504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31</xdr:row>
      <xdr:rowOff>66675</xdr:rowOff>
    </xdr:from>
    <xdr:to>
      <xdr:col>2</xdr:col>
      <xdr:colOff>800100</xdr:colOff>
      <xdr:row>31</xdr:row>
      <xdr:rowOff>542925</xdr:rowOff>
    </xdr:to>
    <xdr:pic>
      <xdr:nvPicPr>
        <xdr:cNvPr id="1052" name="Pictures 3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57800" y="182213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32</xdr:row>
      <xdr:rowOff>66675</xdr:rowOff>
    </xdr:from>
    <xdr:to>
      <xdr:col>2</xdr:col>
      <xdr:colOff>838200</xdr:colOff>
      <xdr:row>32</xdr:row>
      <xdr:rowOff>561975</xdr:rowOff>
    </xdr:to>
    <xdr:pic>
      <xdr:nvPicPr>
        <xdr:cNvPr id="1053" name="Pictures 3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238750" y="188499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33</xdr:row>
      <xdr:rowOff>66675</xdr:rowOff>
    </xdr:from>
    <xdr:to>
      <xdr:col>2</xdr:col>
      <xdr:colOff>809625</xdr:colOff>
      <xdr:row>33</xdr:row>
      <xdr:rowOff>542925</xdr:rowOff>
    </xdr:to>
    <xdr:pic>
      <xdr:nvPicPr>
        <xdr:cNvPr id="1054" name="Pictures 3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257800" y="194786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34</xdr:row>
      <xdr:rowOff>57150</xdr:rowOff>
    </xdr:from>
    <xdr:to>
      <xdr:col>2</xdr:col>
      <xdr:colOff>809625</xdr:colOff>
      <xdr:row>34</xdr:row>
      <xdr:rowOff>523875</xdr:rowOff>
    </xdr:to>
    <xdr:pic>
      <xdr:nvPicPr>
        <xdr:cNvPr id="1055" name="Pictures 3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238750" y="20097750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8</xdr:row>
      <xdr:rowOff>133350</xdr:rowOff>
    </xdr:from>
    <xdr:to>
      <xdr:col>2</xdr:col>
      <xdr:colOff>657225</xdr:colOff>
      <xdr:row>8</xdr:row>
      <xdr:rowOff>552450</xdr:rowOff>
    </xdr:to>
    <xdr:pic>
      <xdr:nvPicPr>
        <xdr:cNvPr id="1056" name="Obraz 3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353050" y="3829050"/>
          <a:ext cx="3143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Q36"/>
  <sheetViews>
    <sheetView tabSelected="1" topLeftCell="B1" zoomScale="70" zoomScaleNormal="70" workbookViewId="0">
      <pane ySplit="3" topLeftCell="A4" activePane="bottomLeft" state="frozen"/>
      <selection pane="bottomLeft" activeCell="AA7" sqref="AA7"/>
    </sheetView>
  </sheetViews>
  <sheetFormatPr defaultColWidth="8.875" defaultRowHeight="14.25"/>
  <cols>
    <col min="1" max="1" width="15.375" style="1" bestFit="1" customWidth="1"/>
    <col min="2" max="2" width="50.375" style="1" bestFit="1" customWidth="1"/>
    <col min="3" max="5" width="14.875" style="1" customWidth="1"/>
    <col min="6" max="14" width="8.875" style="1"/>
    <col min="15" max="15" width="9.5" style="1" bestFit="1" customWidth="1"/>
    <col min="16" max="16" width="14.875" style="3" bestFit="1" customWidth="1"/>
    <col min="17" max="17" width="15.375" style="7" customWidth="1"/>
    <col min="18" max="16384" width="8.875" style="1"/>
  </cols>
  <sheetData>
    <row r="2" spans="1:17">
      <c r="Q2" s="6"/>
    </row>
    <row r="3" spans="1:17" s="4" customFormat="1" ht="15">
      <c r="A3" s="4" t="s">
        <v>0</v>
      </c>
      <c r="B3" s="4" t="s">
        <v>1</v>
      </c>
      <c r="C3" s="4" t="s">
        <v>68</v>
      </c>
      <c r="D3" s="4" t="s">
        <v>69</v>
      </c>
      <c r="E3" s="4" t="s">
        <v>70</v>
      </c>
      <c r="F3" s="4">
        <v>36</v>
      </c>
      <c r="G3" s="4">
        <v>37</v>
      </c>
      <c r="H3" s="4">
        <v>38</v>
      </c>
      <c r="I3" s="4">
        <v>39</v>
      </c>
      <c r="J3" s="4">
        <v>40</v>
      </c>
      <c r="K3" s="4" t="s">
        <v>5</v>
      </c>
      <c r="L3" s="4" t="s">
        <v>29</v>
      </c>
      <c r="M3" s="4" t="s">
        <v>6</v>
      </c>
      <c r="N3" s="1" t="s">
        <v>76</v>
      </c>
      <c r="O3" s="4" t="s">
        <v>2</v>
      </c>
      <c r="P3" s="2" t="s">
        <v>71</v>
      </c>
      <c r="Q3" s="5" t="s">
        <v>78</v>
      </c>
    </row>
    <row r="4" spans="1:17" ht="50.1" customHeight="1">
      <c r="A4" s="1" t="s">
        <v>3</v>
      </c>
      <c r="B4" s="1" t="s">
        <v>4</v>
      </c>
      <c r="D4" s="1" t="s">
        <v>72</v>
      </c>
      <c r="E4" s="1" t="s">
        <v>73</v>
      </c>
      <c r="K4" s="1">
        <v>38</v>
      </c>
      <c r="M4" s="1">
        <v>26</v>
      </c>
      <c r="O4" s="1">
        <f>SUM(F4:N4)</f>
        <v>64</v>
      </c>
      <c r="P4" s="3">
        <v>184.99</v>
      </c>
      <c r="Q4" s="7">
        <v>82.2</v>
      </c>
    </row>
    <row r="5" spans="1:17" ht="50.1" customHeight="1">
      <c r="A5" s="1" t="s">
        <v>7</v>
      </c>
      <c r="B5" s="1" t="s">
        <v>8</v>
      </c>
      <c r="D5" s="1" t="s">
        <v>72</v>
      </c>
      <c r="E5" s="1" t="s">
        <v>73</v>
      </c>
      <c r="K5" s="1">
        <v>6</v>
      </c>
      <c r="M5" s="1">
        <v>6</v>
      </c>
      <c r="O5" s="1">
        <f t="shared" ref="O5:O35" si="0">SUM(F5:N5)</f>
        <v>12</v>
      </c>
      <c r="P5" s="3">
        <v>184.99</v>
      </c>
      <c r="Q5" s="7">
        <v>82.2</v>
      </c>
    </row>
    <row r="6" spans="1:17" ht="50.1" customHeight="1">
      <c r="A6" s="1" t="s">
        <v>9</v>
      </c>
      <c r="B6" s="1" t="s">
        <v>10</v>
      </c>
      <c r="D6" s="1" t="s">
        <v>72</v>
      </c>
      <c r="E6" s="1" t="s">
        <v>73</v>
      </c>
      <c r="K6" s="1">
        <v>42</v>
      </c>
      <c r="M6" s="1">
        <v>30</v>
      </c>
      <c r="O6" s="1">
        <f t="shared" si="0"/>
        <v>72</v>
      </c>
      <c r="P6" s="3">
        <v>184.99</v>
      </c>
      <c r="Q6" s="7">
        <v>82.2</v>
      </c>
    </row>
    <row r="7" spans="1:17" ht="50.1" customHeight="1">
      <c r="A7" s="1" t="s">
        <v>11</v>
      </c>
      <c r="B7" s="1" t="s">
        <v>12</v>
      </c>
      <c r="D7" s="1" t="s">
        <v>72</v>
      </c>
      <c r="E7" s="1" t="s">
        <v>73</v>
      </c>
      <c r="K7" s="1">
        <v>30</v>
      </c>
      <c r="M7" s="1">
        <v>0</v>
      </c>
      <c r="O7" s="1">
        <f t="shared" si="0"/>
        <v>30</v>
      </c>
      <c r="P7" s="3">
        <v>184.99</v>
      </c>
      <c r="Q7" s="7">
        <v>82.2</v>
      </c>
    </row>
    <row r="8" spans="1:17" ht="50.1" customHeight="1">
      <c r="A8" s="1" t="s">
        <v>13</v>
      </c>
      <c r="B8" s="1" t="s">
        <v>14</v>
      </c>
      <c r="D8" s="1" t="s">
        <v>72</v>
      </c>
      <c r="E8" s="1" t="s">
        <v>73</v>
      </c>
      <c r="K8" s="1">
        <v>16</v>
      </c>
      <c r="M8" s="1">
        <v>0</v>
      </c>
      <c r="O8" s="1">
        <f t="shared" si="0"/>
        <v>16</v>
      </c>
      <c r="P8" s="3">
        <v>184.99</v>
      </c>
      <c r="Q8" s="7">
        <v>82.2</v>
      </c>
    </row>
    <row r="9" spans="1:17" ht="50.1" customHeight="1">
      <c r="A9" s="1" t="s">
        <v>77</v>
      </c>
      <c r="B9" s="1" t="s">
        <v>75</v>
      </c>
      <c r="D9" s="1" t="s">
        <v>72</v>
      </c>
      <c r="E9" s="1" t="s">
        <v>73</v>
      </c>
      <c r="K9" s="1">
        <v>18</v>
      </c>
      <c r="M9" s="1">
        <v>18</v>
      </c>
      <c r="N9" s="1">
        <v>14</v>
      </c>
      <c r="O9" s="1">
        <f t="shared" si="0"/>
        <v>50</v>
      </c>
      <c r="P9" s="3">
        <v>184.99</v>
      </c>
      <c r="Q9" s="7">
        <v>82.2</v>
      </c>
    </row>
    <row r="10" spans="1:17" ht="50.1" customHeight="1">
      <c r="A10" s="1" t="s">
        <v>15</v>
      </c>
      <c r="B10" s="1" t="s">
        <v>16</v>
      </c>
      <c r="D10" s="1" t="s">
        <v>72</v>
      </c>
      <c r="E10" s="1" t="s">
        <v>73</v>
      </c>
      <c r="K10" s="1">
        <v>24</v>
      </c>
      <c r="M10" s="1">
        <v>12</v>
      </c>
      <c r="O10" s="1">
        <f t="shared" si="0"/>
        <v>36</v>
      </c>
      <c r="P10" s="3">
        <v>184.99</v>
      </c>
      <c r="Q10" s="7">
        <v>82.2</v>
      </c>
    </row>
    <row r="11" spans="1:17" ht="50.1" customHeight="1">
      <c r="A11" s="1" t="s">
        <v>17</v>
      </c>
      <c r="B11" s="1" t="s">
        <v>18</v>
      </c>
      <c r="D11" s="1" t="s">
        <v>72</v>
      </c>
      <c r="E11" s="1" t="s">
        <v>73</v>
      </c>
      <c r="K11" s="1">
        <v>9</v>
      </c>
      <c r="M11" s="1">
        <v>12</v>
      </c>
      <c r="O11" s="1">
        <f t="shared" si="0"/>
        <v>21</v>
      </c>
      <c r="P11" s="3">
        <v>214.99</v>
      </c>
      <c r="Q11" s="7">
        <v>94.300000000000011</v>
      </c>
    </row>
    <row r="12" spans="1:17" ht="50.1" customHeight="1">
      <c r="A12" s="1" t="s">
        <v>19</v>
      </c>
      <c r="B12" s="1" t="s">
        <v>20</v>
      </c>
      <c r="D12" s="1" t="s">
        <v>72</v>
      </c>
      <c r="E12" s="1" t="s">
        <v>73</v>
      </c>
      <c r="K12" s="1">
        <v>24</v>
      </c>
      <c r="M12" s="1">
        <v>12</v>
      </c>
      <c r="O12" s="1">
        <f t="shared" si="0"/>
        <v>36</v>
      </c>
      <c r="P12" s="3">
        <v>214.99</v>
      </c>
      <c r="Q12" s="7">
        <v>94.300000000000011</v>
      </c>
    </row>
    <row r="13" spans="1:17" ht="50.1" customHeight="1">
      <c r="A13" s="1" t="s">
        <v>21</v>
      </c>
      <c r="B13" s="1" t="s">
        <v>22</v>
      </c>
      <c r="D13" s="1" t="s">
        <v>72</v>
      </c>
      <c r="E13" s="1" t="s">
        <v>73</v>
      </c>
      <c r="K13" s="1">
        <v>24</v>
      </c>
      <c r="M13" s="1">
        <v>12</v>
      </c>
      <c r="O13" s="1">
        <f t="shared" si="0"/>
        <v>36</v>
      </c>
      <c r="P13" s="3">
        <v>214.99</v>
      </c>
      <c r="Q13" s="7">
        <v>94.300000000000011</v>
      </c>
    </row>
    <row r="14" spans="1:17" ht="50.1" customHeight="1">
      <c r="A14" s="1" t="s">
        <v>23</v>
      </c>
      <c r="B14" s="1" t="s">
        <v>24</v>
      </c>
      <c r="D14" s="1" t="s">
        <v>72</v>
      </c>
      <c r="E14" s="1" t="s">
        <v>73</v>
      </c>
      <c r="K14" s="1">
        <v>24</v>
      </c>
      <c r="M14" s="1">
        <v>12</v>
      </c>
      <c r="O14" s="1">
        <f t="shared" si="0"/>
        <v>36</v>
      </c>
      <c r="P14" s="3">
        <v>264.99</v>
      </c>
      <c r="Q14" s="7">
        <v>115.2</v>
      </c>
    </row>
    <row r="15" spans="1:17" ht="50.1" customHeight="1">
      <c r="A15" s="1" t="s">
        <v>25</v>
      </c>
      <c r="B15" s="1" t="s">
        <v>26</v>
      </c>
      <c r="D15" s="1" t="s">
        <v>72</v>
      </c>
      <c r="E15" s="1" t="s">
        <v>73</v>
      </c>
      <c r="K15" s="1">
        <v>24</v>
      </c>
      <c r="M15" s="1">
        <v>12</v>
      </c>
      <c r="O15" s="1">
        <f t="shared" si="0"/>
        <v>36</v>
      </c>
      <c r="P15" s="3">
        <v>264.99</v>
      </c>
      <c r="Q15" s="7">
        <v>115.2</v>
      </c>
    </row>
    <row r="16" spans="1:17" ht="50.1" customHeight="1">
      <c r="A16" s="1" t="s">
        <v>27</v>
      </c>
      <c r="B16" s="1" t="s">
        <v>28</v>
      </c>
      <c r="D16" s="1" t="s">
        <v>72</v>
      </c>
      <c r="E16" s="1" t="s">
        <v>73</v>
      </c>
      <c r="L16" s="1">
        <v>48</v>
      </c>
      <c r="M16" s="1">
        <v>36</v>
      </c>
      <c r="O16" s="1">
        <f t="shared" si="0"/>
        <v>84</v>
      </c>
      <c r="P16" s="3">
        <v>164.99</v>
      </c>
      <c r="Q16" s="7">
        <v>74.5</v>
      </c>
    </row>
    <row r="17" spans="1:17" ht="50.1" customHeight="1">
      <c r="A17" s="1" t="s">
        <v>30</v>
      </c>
      <c r="B17" s="1" t="s">
        <v>31</v>
      </c>
      <c r="D17" s="1" t="s">
        <v>72</v>
      </c>
      <c r="E17" s="1" t="s">
        <v>74</v>
      </c>
      <c r="L17" s="1">
        <v>79</v>
      </c>
      <c r="M17" s="1">
        <v>74</v>
      </c>
      <c r="O17" s="1">
        <f t="shared" si="0"/>
        <v>153</v>
      </c>
      <c r="P17" s="3">
        <v>164.99</v>
      </c>
      <c r="Q17" s="7">
        <v>74.5</v>
      </c>
    </row>
    <row r="18" spans="1:17" ht="50.1" customHeight="1">
      <c r="A18" s="1" t="s">
        <v>32</v>
      </c>
      <c r="B18" s="1" t="s">
        <v>33</v>
      </c>
      <c r="D18" s="1" t="s">
        <v>72</v>
      </c>
      <c r="E18" s="1" t="s">
        <v>73</v>
      </c>
      <c r="L18" s="1">
        <v>36</v>
      </c>
      <c r="M18" s="1">
        <v>24</v>
      </c>
      <c r="O18" s="1">
        <f t="shared" si="0"/>
        <v>60</v>
      </c>
      <c r="P18" s="3">
        <v>164.99</v>
      </c>
      <c r="Q18" s="7">
        <v>74.5</v>
      </c>
    </row>
    <row r="19" spans="1:17" ht="50.1" customHeight="1">
      <c r="A19" s="1" t="s">
        <v>34</v>
      </c>
      <c r="B19" s="1" t="s">
        <v>35</v>
      </c>
      <c r="D19" s="1" t="s">
        <v>72</v>
      </c>
      <c r="E19" s="1" t="s">
        <v>73</v>
      </c>
      <c r="L19" s="1">
        <v>62</v>
      </c>
      <c r="M19" s="1">
        <v>50</v>
      </c>
      <c r="O19" s="1">
        <f t="shared" si="0"/>
        <v>112</v>
      </c>
      <c r="P19" s="3">
        <v>164.99</v>
      </c>
      <c r="Q19" s="7">
        <v>74.5</v>
      </c>
    </row>
    <row r="20" spans="1:17" ht="50.1" customHeight="1">
      <c r="A20" s="1" t="s">
        <v>36</v>
      </c>
      <c r="B20" s="1" t="s">
        <v>37</v>
      </c>
      <c r="D20" s="1" t="s">
        <v>72</v>
      </c>
      <c r="E20" s="1" t="s">
        <v>73</v>
      </c>
      <c r="L20" s="1">
        <v>42</v>
      </c>
      <c r="M20" s="1">
        <v>36</v>
      </c>
      <c r="O20" s="1">
        <f t="shared" si="0"/>
        <v>78</v>
      </c>
      <c r="P20" s="3">
        <v>164.99</v>
      </c>
      <c r="Q20" s="7">
        <v>74.5</v>
      </c>
    </row>
    <row r="21" spans="1:17" ht="50.1" customHeight="1">
      <c r="A21" s="1" t="s">
        <v>38</v>
      </c>
      <c r="B21" s="1" t="s">
        <v>39</v>
      </c>
      <c r="D21" s="1" t="s">
        <v>72</v>
      </c>
      <c r="E21" s="1" t="s">
        <v>73</v>
      </c>
      <c r="L21" s="1">
        <v>36</v>
      </c>
      <c r="M21" s="1">
        <v>24</v>
      </c>
      <c r="O21" s="1">
        <f t="shared" si="0"/>
        <v>60</v>
      </c>
      <c r="P21" s="3">
        <v>164.99</v>
      </c>
      <c r="Q21" s="7">
        <v>74.5</v>
      </c>
    </row>
    <row r="22" spans="1:17" ht="50.1" customHeight="1">
      <c r="A22" s="1" t="s">
        <v>40</v>
      </c>
      <c r="B22" s="1" t="s">
        <v>41</v>
      </c>
      <c r="D22" s="1" t="s">
        <v>72</v>
      </c>
      <c r="E22" s="1" t="s">
        <v>73</v>
      </c>
      <c r="L22" s="1">
        <v>0</v>
      </c>
      <c r="M22" s="1">
        <v>0</v>
      </c>
      <c r="O22" s="1">
        <f t="shared" si="0"/>
        <v>0</v>
      </c>
      <c r="P22" s="3">
        <v>164.99</v>
      </c>
      <c r="Q22" s="7">
        <v>74.5</v>
      </c>
    </row>
    <row r="23" spans="1:17" ht="50.1" customHeight="1">
      <c r="A23" s="1" t="s">
        <v>42</v>
      </c>
      <c r="B23" s="1" t="s">
        <v>43</v>
      </c>
      <c r="D23" s="1" t="s">
        <v>72</v>
      </c>
      <c r="E23" s="1" t="s">
        <v>73</v>
      </c>
      <c r="L23" s="1">
        <v>30</v>
      </c>
      <c r="M23" s="1">
        <v>18</v>
      </c>
      <c r="O23" s="1">
        <f t="shared" si="0"/>
        <v>48</v>
      </c>
      <c r="P23" s="3">
        <v>194.99</v>
      </c>
      <c r="Q23" s="7">
        <v>85.495769230769241</v>
      </c>
    </row>
    <row r="24" spans="1:17" ht="50.1" customHeight="1">
      <c r="A24" s="1" t="s">
        <v>44</v>
      </c>
      <c r="B24" s="1" t="s">
        <v>45</v>
      </c>
      <c r="D24" s="1" t="s">
        <v>72</v>
      </c>
      <c r="E24" s="1" t="s">
        <v>73</v>
      </c>
      <c r="L24" s="1">
        <v>36</v>
      </c>
      <c r="M24" s="1">
        <v>18</v>
      </c>
      <c r="O24" s="1">
        <f t="shared" si="0"/>
        <v>54</v>
      </c>
      <c r="P24" s="3">
        <v>194.99</v>
      </c>
      <c r="Q24" s="7">
        <v>85.495769230769241</v>
      </c>
    </row>
    <row r="25" spans="1:17" ht="50.1" customHeight="1">
      <c r="A25" s="1" t="s">
        <v>46</v>
      </c>
      <c r="B25" s="1" t="s">
        <v>47</v>
      </c>
      <c r="D25" s="1" t="s">
        <v>72</v>
      </c>
      <c r="E25" s="1" t="s">
        <v>73</v>
      </c>
      <c r="L25" s="1">
        <v>36</v>
      </c>
      <c r="M25" s="1">
        <v>18</v>
      </c>
      <c r="O25" s="1">
        <f t="shared" si="0"/>
        <v>54</v>
      </c>
      <c r="P25" s="3">
        <v>194.99</v>
      </c>
      <c r="Q25" s="7">
        <v>85.495769230769241</v>
      </c>
    </row>
    <row r="26" spans="1:17" ht="50.1" customHeight="1">
      <c r="A26" s="1" t="s">
        <v>48</v>
      </c>
      <c r="B26" s="1" t="s">
        <v>49</v>
      </c>
      <c r="D26" s="1" t="s">
        <v>72</v>
      </c>
      <c r="E26" s="1" t="s">
        <v>73</v>
      </c>
      <c r="L26" s="1">
        <v>60</v>
      </c>
      <c r="M26" s="1">
        <v>48</v>
      </c>
      <c r="O26" s="1">
        <f t="shared" si="0"/>
        <v>108</v>
      </c>
      <c r="P26" s="3">
        <v>214.99</v>
      </c>
      <c r="Q26" s="7">
        <v>94.300000000000011</v>
      </c>
    </row>
    <row r="27" spans="1:17" ht="50.1" customHeight="1">
      <c r="A27" s="1" t="s">
        <v>50</v>
      </c>
      <c r="B27" s="1" t="s">
        <v>51</v>
      </c>
      <c r="D27" s="1" t="s">
        <v>72</v>
      </c>
      <c r="E27" s="1" t="s">
        <v>73</v>
      </c>
      <c r="L27" s="1">
        <v>84</v>
      </c>
      <c r="M27" s="1">
        <v>60</v>
      </c>
      <c r="O27" s="1">
        <f t="shared" si="0"/>
        <v>144</v>
      </c>
      <c r="P27" s="3">
        <v>214.99</v>
      </c>
      <c r="Q27" s="7">
        <v>94.300000000000011</v>
      </c>
    </row>
    <row r="28" spans="1:17" ht="50.1" customHeight="1">
      <c r="A28" s="1" t="s">
        <v>52</v>
      </c>
      <c r="B28" s="1" t="s">
        <v>53</v>
      </c>
      <c r="D28" s="1" t="s">
        <v>72</v>
      </c>
      <c r="E28" s="1" t="s">
        <v>73</v>
      </c>
      <c r="L28" s="1">
        <v>23</v>
      </c>
      <c r="M28" s="1">
        <v>12</v>
      </c>
      <c r="O28" s="1">
        <f t="shared" si="0"/>
        <v>35</v>
      </c>
      <c r="P28" s="3">
        <v>244.99</v>
      </c>
      <c r="Q28" s="7">
        <v>106.95</v>
      </c>
    </row>
    <row r="29" spans="1:17" ht="50.1" customHeight="1">
      <c r="A29" s="1" t="s">
        <v>54</v>
      </c>
      <c r="B29" s="1" t="s">
        <v>55</v>
      </c>
      <c r="D29" s="1" t="s">
        <v>72</v>
      </c>
      <c r="E29" s="1" t="s">
        <v>73</v>
      </c>
      <c r="L29" s="1">
        <v>24</v>
      </c>
      <c r="M29" s="1">
        <v>12</v>
      </c>
      <c r="O29" s="1">
        <f t="shared" si="0"/>
        <v>36</v>
      </c>
      <c r="P29" s="3">
        <v>244.99</v>
      </c>
      <c r="Q29" s="7">
        <v>106.95</v>
      </c>
    </row>
    <row r="30" spans="1:17" ht="50.1" customHeight="1">
      <c r="A30" s="1" t="s">
        <v>56</v>
      </c>
      <c r="B30" s="1" t="s">
        <v>57</v>
      </c>
      <c r="D30" s="1" t="s">
        <v>72</v>
      </c>
      <c r="E30" s="1" t="s">
        <v>73</v>
      </c>
      <c r="L30" s="1">
        <v>24</v>
      </c>
      <c r="M30" s="1">
        <v>12</v>
      </c>
      <c r="O30" s="1">
        <f t="shared" si="0"/>
        <v>36</v>
      </c>
      <c r="P30" s="3">
        <v>264.99</v>
      </c>
      <c r="Q30" s="7">
        <v>115.2</v>
      </c>
    </row>
    <row r="31" spans="1:17" ht="50.1" customHeight="1">
      <c r="A31" s="1" t="s">
        <v>58</v>
      </c>
      <c r="B31" s="1" t="s">
        <v>59</v>
      </c>
      <c r="D31" s="1" t="s">
        <v>72</v>
      </c>
      <c r="E31" s="1" t="s">
        <v>73</v>
      </c>
      <c r="L31" s="1">
        <v>12</v>
      </c>
      <c r="M31" s="1">
        <v>6</v>
      </c>
      <c r="O31" s="1">
        <f t="shared" si="0"/>
        <v>18</v>
      </c>
      <c r="P31" s="3">
        <v>444.99</v>
      </c>
      <c r="Q31" s="7">
        <v>192.20000000000002</v>
      </c>
    </row>
    <row r="32" spans="1:17" ht="50.1" customHeight="1">
      <c r="A32" s="1" t="s">
        <v>60</v>
      </c>
      <c r="B32" s="1" t="s">
        <v>61</v>
      </c>
      <c r="D32" s="1" t="s">
        <v>72</v>
      </c>
      <c r="E32" s="1" t="s">
        <v>73</v>
      </c>
      <c r="L32" s="1">
        <v>5</v>
      </c>
      <c r="M32" s="1">
        <v>5</v>
      </c>
      <c r="O32" s="1">
        <f t="shared" si="0"/>
        <v>10</v>
      </c>
      <c r="P32" s="3">
        <v>284.99</v>
      </c>
      <c r="Q32" s="7">
        <v>124.00000000000001</v>
      </c>
    </row>
    <row r="33" spans="1:17" ht="50.1" customHeight="1">
      <c r="A33" s="1" t="s">
        <v>62</v>
      </c>
      <c r="B33" s="1" t="s">
        <v>63</v>
      </c>
      <c r="D33" s="1" t="s">
        <v>72</v>
      </c>
      <c r="E33" s="1" t="s">
        <v>74</v>
      </c>
      <c r="L33" s="1">
        <v>1</v>
      </c>
      <c r="M33" s="1">
        <v>1</v>
      </c>
      <c r="O33" s="1">
        <f t="shared" si="0"/>
        <v>2</v>
      </c>
      <c r="P33" s="3">
        <v>284.99</v>
      </c>
      <c r="Q33" s="7">
        <v>124.00000000000001</v>
      </c>
    </row>
    <row r="34" spans="1:17" ht="50.1" customHeight="1">
      <c r="A34" s="1" t="s">
        <v>64</v>
      </c>
      <c r="B34" s="1" t="s">
        <v>65</v>
      </c>
      <c r="D34" s="1" t="s">
        <v>72</v>
      </c>
      <c r="E34" s="1" t="s">
        <v>73</v>
      </c>
      <c r="F34" s="1">
        <v>2</v>
      </c>
      <c r="G34" s="1">
        <v>6</v>
      </c>
      <c r="H34" s="1">
        <v>9</v>
      </c>
      <c r="I34" s="1">
        <v>8</v>
      </c>
      <c r="J34" s="1">
        <v>2</v>
      </c>
      <c r="O34" s="1">
        <f t="shared" si="0"/>
        <v>27</v>
      </c>
      <c r="P34" s="3">
        <v>234.99</v>
      </c>
      <c r="Q34" s="7">
        <v>102.55000000000001</v>
      </c>
    </row>
    <row r="35" spans="1:17" ht="50.1" customHeight="1">
      <c r="A35" s="1" t="s">
        <v>66</v>
      </c>
      <c r="B35" s="1" t="s">
        <v>67</v>
      </c>
      <c r="D35" s="1" t="s">
        <v>72</v>
      </c>
      <c r="E35" s="1" t="s">
        <v>73</v>
      </c>
      <c r="F35" s="1">
        <v>2</v>
      </c>
      <c r="G35" s="1">
        <v>2</v>
      </c>
      <c r="H35" s="1">
        <v>10</v>
      </c>
      <c r="I35" s="1">
        <v>8</v>
      </c>
      <c r="J35" s="1">
        <v>1</v>
      </c>
      <c r="O35" s="1">
        <f t="shared" si="0"/>
        <v>23</v>
      </c>
      <c r="P35" s="3">
        <v>234.99</v>
      </c>
      <c r="Q35" s="7">
        <v>102.55000000000001</v>
      </c>
    </row>
    <row r="36" spans="1:17">
      <c r="O36" s="1">
        <f>SUM(O4:O35)</f>
        <v>1587</v>
      </c>
    </row>
  </sheetData>
  <autoFilter ref="A3:Q35">
    <sortState ref="A4:Q35">
      <sortCondition ref="A3:A35"/>
    </sortState>
  </autoFilter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MoonBoot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2025-11-28T08:45:38Z</dcterms:created>
  <dcterms:modified xsi:type="dcterms:W3CDTF">2026-01-20T08:55:11Z</dcterms:modified>
  <cp:category/>
</cp:coreProperties>
</file>